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75" windowHeight="136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<sst xmlns="http://schemas.openxmlformats.org/spreadsheetml/2006/main" count="103" uniqueCount="77">
  <si>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Iatot</t>
  </si>
  <si>
    <t>Ei</t>
  </si>
  <si>
    <t>Ci</t>
  </si>
  <si>
    <t>Qu</t>
  </si>
  <si>
    <t>COP</t>
  </si>
  <si>
    <t>Pn</t>
  </si>
  <si>
    <t>Quf</t>
  </si>
  <si>
    <t>energia termica incentivata prodotta in un anno, espressa in kWht</t>
  </si>
  <si>
    <t>coefficiente di valorizzazione dell’energia termica prodotta</t>
  </si>
  <si>
    <t>calore totale prodotto dall’impianto, espresso in kWht</t>
  </si>
  <si>
    <t>coefficiente di prestazione della pompa di calore installata</t>
  </si>
  <si>
    <t>potenza termica nominale della pompa di calore installata</t>
  </si>
  <si>
    <t xml:space="preserve">coefficiente di utilizzo della pompa di calore dipendente dalla zona </t>
  </si>
  <si>
    <r>
      <t>Di seguito sono riportati i </t>
    </r>
    <r>
      <rPr>
        <b/>
        <sz val="9"/>
        <color indexed="63"/>
        <rFont val="Arial"/>
        <family val="2"/>
      </rPr>
      <t>requisiti minimi richiesti per l’accesso all’incentivo</t>
    </r>
    <r>
      <rPr>
        <sz val="9"/>
        <color indexed="63"/>
        <rFont val="Arial"/>
        <family val="2"/>
      </rPr>
      <t> previsti dal Conto Termico.</t>
    </r>
  </si>
  <si>
    <r>
      <t>1.</t>
    </r>
    <r>
      <rPr>
        <sz val="9"/>
        <color indexed="63"/>
        <rFont val="Arial"/>
        <family val="2"/>
      </rPr>
      <t> L’installazione deve sostituire parzialmente o integralmente l’impianto di climatizzazione invernale già presente nell’immobile di qualsiasi categoria catastale. La sostituzione parziale è ammessa solo nel caso di un impianto pre-esistente dotato di più generatori di calore.</t>
    </r>
  </si>
  <si>
    <r>
      <t>2.</t>
    </r>
    <r>
      <rPr>
        <sz val="9"/>
        <color indexed="63"/>
        <rFont val="Arial"/>
        <family val="2"/>
      </rPr>
      <t> La messa a punto e l’equilibratura del sistema di distribuzione, regolazione e controllo.</t>
    </r>
  </si>
  <si>
    <r>
      <t>3. L’installazione di elementi di regolazione della portata su tutti i corpi scaldanti</t>
    </r>
    <r>
      <rPr>
        <sz val="9"/>
        <color indexed="63"/>
        <rFont val="Arial"/>
        <family val="2"/>
      </rPr>
      <t>, tipo valvole termostatiche a bassa inerzia termica, ad eccezione degli impianti di climatizzazione invernale progettati e realizzati con temperature medie del fluido termovettore inferiori a 45 °C e dei locali in cui è presente una centralina di termoregolazione; tale requisito non è richiesto per gli impianti di produzione di calore a servizio di piccole reti di teleriscaldamento.</t>
    </r>
  </si>
  <si>
    <r>
      <t>4.</t>
    </r>
    <r>
      <rPr>
        <sz val="9"/>
        <color indexed="63"/>
        <rFont val="Arial"/>
        <family val="2"/>
      </rPr>
      <t> L’installazione di sistemi di contabilizzazione individuale dell’energia termica utilizzata, nel caso di impianti centralizzati a servizio di molteplici unità immobiliari.</t>
    </r>
  </si>
  <si>
    <r>
      <t>5. le pompe di calore elettriche devono avere un coefficiente di prestazione COP almeno pari ai valori riportati nella successiva tabella (Tabella 14);</t>
    </r>
    <r>
      <rPr>
        <sz val="9"/>
        <color indexed="63"/>
        <rFont val="Arial"/>
        <family val="2"/>
      </rPr>
      <t> la misura del COP deve essere effettuata in un laboratorio accreditato22 secondo la norma UNI EN ISO/IEC 17025 in conformità alla norma UNI EN 14511:2011, nelle condizioni di funzionamento a pieno regime per le tipologie di pompa e condizioni di scambio termico (fluidi termovettori e temperature) fissati nella tabella 1 dell’allegato II al Decreto.</t>
    </r>
  </si>
  <si>
    <t xml:space="preserve">Tipologia di intervento </t>
  </si>
  <si>
    <t xml:space="preserve">Pompe di calore elettriche </t>
  </si>
  <si>
    <t>Pompe di calore geotermiche elettriche</t>
  </si>
  <si>
    <t xml:space="preserve"> </t>
  </si>
  <si>
    <t>Calcolo dell'incentivo Conto Energia Termico per Pompe di Calore</t>
  </si>
  <si>
    <t>Pn ≤ 35 kW</t>
  </si>
  <si>
    <t>0,055 (€/kWh)</t>
  </si>
  <si>
    <t>0,072 (€/kWh)</t>
  </si>
  <si>
    <t xml:space="preserve"> 35 kW ≤ Pn ≤ 500 kW </t>
  </si>
  <si>
    <t>500 kW &lt; Pn &lt; 1.000 kW</t>
  </si>
  <si>
    <t xml:space="preserve"> 0,018 ((€/kWh) </t>
  </si>
  <si>
    <t>0,016 ((€/kWh)</t>
  </si>
  <si>
    <t xml:space="preserve"> 0,024 ((€/kWh) </t>
  </si>
  <si>
    <t>0,021 ((€/kWh)</t>
  </si>
  <si>
    <t>Tabella 4 - Allegato II</t>
  </si>
  <si>
    <t>Tabella 3 - Allegato II</t>
  </si>
  <si>
    <t xml:space="preserve">ZONA CLIMATICA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</si>
  <si>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</si>
  <si>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</si>
  <si>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</si>
  <si>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</si>
  <si>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</si>
  <si>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</si>
  <si>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>Tipo di pompa di calore</t>
  </si>
  <si>
    <t>Ambiente esterno/interno</t>
  </si>
  <si>
    <t>Ambiente esterno [ºC]</t>
  </si>
  <si>
    <t>Ambiente interno [ºC]</t>
  </si>
  <si>
    <t>aria/aria</t>
  </si>
  <si>
    <t>Bulbo secco all’entrata : 7</t>
  </si>
  <si>
    <t>Bulbo umido all’entrata : 6</t>
  </si>
  <si>
    <t>Bulbo secco all’entrata: 20</t>
  </si>
  <si>
    <t>Bulbo umido all’entrata: 15</t>
  </si>
  <si>
    <t>Bulbo secco all’entrata : -7(*)</t>
  </si>
  <si>
    <t>2,7 (*)</t>
  </si>
  <si>
    <t>aria/acqua</t>
  </si>
  <si>
    <t>potenza termica utile</t>
  </si>
  <si>
    <t>riscaldamento ≤ 35 kW</t>
  </si>
  <si>
    <t>Temperatura entrata: 30</t>
  </si>
  <si>
    <t>Temperatura uscita: 35</t>
  </si>
  <si>
    <t>riscaldamento &gt; 35 kW</t>
  </si>
  <si>
    <t>salamoia/aria</t>
  </si>
  <si>
    <t>Temperatura entrata: 0</t>
  </si>
  <si>
    <t>salamoia/ acqua</t>
  </si>
  <si>
    <t>acqua/aria</t>
  </si>
  <si>
    <t>Temperatura entrata: 10</t>
  </si>
  <si>
    <t>Temperatura uscita: 7</t>
  </si>
  <si>
    <t>Bulbo umido entrata: 15</t>
  </si>
  <si>
    <t>acqua/acqua</t>
  </si>
  <si>
    <t>Tabella 1 – Allegato II - DM 28.12.12</t>
  </si>
  <si>
    <t>Itot</t>
  </si>
  <si>
    <t xml:space="preserve">L’incentivo in Euro totale in 5 anni </t>
  </si>
  <si>
    <t>L’incentivo in Euro annuo spettante</t>
  </si>
  <si>
    <t>COP minimo</t>
  </si>
  <si>
    <t>Tabella 3</t>
  </si>
  <si>
    <t>caratteristica prodotto</t>
  </si>
  <si>
    <t>Calcolato = Pn * Quf</t>
  </si>
  <si>
    <t>Tabella 4</t>
  </si>
  <si>
    <t>Calcolato = Qu * (1-1/COP)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</si>
</sst>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</numFmts>
  <fonts count="10">
    <font>
      <sz val="10"/>
      <name val="Arial"/>
      <family val="0"/>
    </font>
    <font>
      <sz val="9"/>
      <color indexed="63"/>
      <name val="Arial"/>
      <family val="2"/>
    </font>
    <font>
      <sz val="8"/>
      <name val="Arial"/>
      <family val="0"/>
    </font>
    <font>
      <b/>
      <sz val="9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B8" sqref="B8"/>
    </sheetView>
  </sheetViews>
  <sheetFormatPr defaultColWidth="9.140625" defaultRowHeight="12.75"/>
  <cols>
    <col min="2" max="2" width="24.28125" style="0" customWidth="1"/>
    <col min="3" max="3" width="58.140625" style="0" customWidth="1"/>
    <col min="4" max="4" width="25.57421875" style="0" bestFit="1" customWidth="1"/>
    <col min="5" max="5" width="23.421875" style="0" bestFit="1" customWidth="1"/>
    <col min="6" max="6" width="22.7109375" style="0" bestFit="1" customWidth="1"/>
  </cols>
  <sheetData>
    <row r="1" s="25" customFormat="1" ht="20.25">
      <c r="A1" s="25" t="s">
        <v>23</v>
      </c>
    </row>
    <row r="3" spans="1:4" ht="12.75">
      <c r="A3" s="6" t="s">
        <v>1</v>
      </c>
      <c r="B3" s="21">
        <f>B5*(1-(1/B6))</f>
        <v>12526.315789473685</v>
      </c>
      <c r="C3" t="s">
        <v>7</v>
      </c>
      <c r="D3" t="s">
        <v>76</v>
      </c>
    </row>
    <row r="4" spans="1:4" ht="12.75">
      <c r="A4" s="6" t="s">
        <v>2</v>
      </c>
      <c r="B4" s="28">
        <v>0.055</v>
      </c>
      <c r="C4" s="1" t="s">
        <v>8</v>
      </c>
      <c r="D4" t="s">
        <v>75</v>
      </c>
    </row>
    <row r="5" spans="1:4" ht="12.75">
      <c r="A5" s="6" t="s">
        <v>3</v>
      </c>
      <c r="B5" s="21">
        <f>B7*B8</f>
        <v>17000</v>
      </c>
      <c r="C5" t="s">
        <v>9</v>
      </c>
      <c r="D5" t="s">
        <v>74</v>
      </c>
    </row>
    <row r="6" spans="1:4" ht="12.75">
      <c r="A6" s="6" t="s">
        <v>4</v>
      </c>
      <c r="B6" s="21">
        <v>3.8</v>
      </c>
      <c r="C6" t="s">
        <v>10</v>
      </c>
      <c r="D6" t="s">
        <v>73</v>
      </c>
    </row>
    <row r="7" spans="1:4" ht="12.75">
      <c r="A7" s="6" t="s">
        <v>5</v>
      </c>
      <c r="B7" s="21">
        <v>10</v>
      </c>
      <c r="C7" t="s">
        <v>11</v>
      </c>
      <c r="D7" t="s">
        <v>73</v>
      </c>
    </row>
    <row r="8" spans="1:4" ht="12.75">
      <c r="A8" s="6" t="s">
        <v>6</v>
      </c>
      <c r="B8" s="21">
        <v>1700</v>
      </c>
      <c r="C8" t="s">
        <v>12</v>
      </c>
      <c r="D8" t="s">
        <v>72</v>
      </c>
    </row>
    <row r="9" spans="1:2" ht="12.75">
      <c r="A9" s="6"/>
      <c r="B9" s="21"/>
    </row>
    <row r="10" spans="1:3" ht="12.75">
      <c r="A10" s="22" t="s">
        <v>0</v>
      </c>
      <c r="B10" s="23">
        <f>B3*B4</f>
        <v>688.9473684210527</v>
      </c>
      <c r="C10" s="8" t="s">
        <v>70</v>
      </c>
    </row>
    <row r="11" spans="1:3" ht="12.75">
      <c r="A11" s="24" t="s">
        <v>68</v>
      </c>
      <c r="B11" s="23">
        <f>B10*5</f>
        <v>3444.7368421052633</v>
      </c>
      <c r="C11" s="8" t="s">
        <v>69</v>
      </c>
    </row>
    <row r="15" ht="12.75">
      <c r="A15" s="2" t="s">
        <v>13</v>
      </c>
    </row>
    <row r="16" ht="12.75">
      <c r="A16" s="3" t="s">
        <v>14</v>
      </c>
    </row>
    <row r="17" ht="12.75">
      <c r="A17" s="3" t="s">
        <v>15</v>
      </c>
    </row>
    <row r="18" ht="12.75">
      <c r="A18" s="3" t="s">
        <v>16</v>
      </c>
    </row>
    <row r="19" ht="12.75">
      <c r="A19" s="3" t="s">
        <v>17</v>
      </c>
    </row>
    <row r="20" ht="12.75">
      <c r="A20" s="3" t="s">
        <v>18</v>
      </c>
    </row>
    <row r="21" ht="12.75">
      <c r="A21" s="4"/>
    </row>
    <row r="22" spans="1:6" ht="20.25">
      <c r="A22" s="4"/>
      <c r="C22" s="9" t="s">
        <v>33</v>
      </c>
      <c r="D22" s="29" t="s">
        <v>2</v>
      </c>
      <c r="E22" s="29" t="s">
        <v>2</v>
      </c>
      <c r="F22" s="29" t="s">
        <v>2</v>
      </c>
    </row>
    <row r="23" spans="3:6" ht="12.75">
      <c r="C23" s="7" t="s">
        <v>19</v>
      </c>
      <c r="D23" s="6" t="s">
        <v>24</v>
      </c>
      <c r="E23" s="6" t="s">
        <v>27</v>
      </c>
      <c r="F23" s="6" t="s">
        <v>28</v>
      </c>
    </row>
    <row r="24" spans="3:6" ht="12.75">
      <c r="C24" s="7" t="s">
        <v>20</v>
      </c>
      <c r="D24" s="6" t="s">
        <v>25</v>
      </c>
      <c r="E24" s="6" t="s">
        <v>29</v>
      </c>
      <c r="F24" s="6" t="s">
        <v>30</v>
      </c>
    </row>
    <row r="25" spans="3:6" ht="12.75">
      <c r="C25" s="7" t="s">
        <v>21</v>
      </c>
      <c r="D25" s="6" t="s">
        <v>26</v>
      </c>
      <c r="E25" s="6" t="s">
        <v>31</v>
      </c>
      <c r="F25" s="6" t="s">
        <v>32</v>
      </c>
    </row>
    <row r="26" spans="3:6" ht="12.75">
      <c r="C26" s="10"/>
      <c r="D26" s="11"/>
      <c r="E26" s="11"/>
      <c r="F26" s="11"/>
    </row>
    <row r="27" spans="3:6" ht="20.25">
      <c r="C27" s="9" t="s">
        <v>34</v>
      </c>
      <c r="D27" s="11"/>
      <c r="E27" s="11"/>
      <c r="F27" s="11"/>
    </row>
    <row r="28" spans="3:6" ht="12.75">
      <c r="C28" s="7" t="s">
        <v>35</v>
      </c>
      <c r="D28" s="26" t="s">
        <v>6</v>
      </c>
      <c r="E28" s="11"/>
      <c r="F28" s="11"/>
    </row>
    <row r="29" spans="1:4" ht="12.75">
      <c r="A29" t="s">
        <v>22</v>
      </c>
      <c r="C29" s="5" t="s">
        <v>36</v>
      </c>
      <c r="D29" s="26">
        <v>600</v>
      </c>
    </row>
    <row r="30" spans="1:4" ht="12.75">
      <c r="A30" s="4"/>
      <c r="C30" s="5" t="s">
        <v>37</v>
      </c>
      <c r="D30" s="26">
        <v>850</v>
      </c>
    </row>
    <row r="31" spans="1:4" ht="12.75">
      <c r="A31" s="4"/>
      <c r="C31" s="5" t="s">
        <v>38</v>
      </c>
      <c r="D31" s="27">
        <v>1100</v>
      </c>
    </row>
    <row r="32" spans="1:4" ht="12.75">
      <c r="A32" s="4"/>
      <c r="C32" s="5" t="s">
        <v>39</v>
      </c>
      <c r="D32" s="27">
        <v>1400</v>
      </c>
    </row>
    <row r="33" spans="1:4" ht="12.75">
      <c r="A33" s="4"/>
      <c r="C33" s="5" t="s">
        <v>40</v>
      </c>
      <c r="D33" s="27">
        <v>1700</v>
      </c>
    </row>
    <row r="34" spans="1:4" ht="12.75">
      <c r="A34" s="4"/>
      <c r="C34" s="5" t="s">
        <v>41</v>
      </c>
      <c r="D34" s="27">
        <v>1800</v>
      </c>
    </row>
    <row r="35" ht="12.75">
      <c r="A35" s="4"/>
    </row>
    <row r="36" ht="12.75">
      <c r="A36" s="4"/>
    </row>
    <row r="37" spans="1:3" ht="20.25">
      <c r="A37" s="4"/>
      <c r="C37" s="9" t="s">
        <v>67</v>
      </c>
    </row>
    <row r="38" spans="1:6" ht="12.75">
      <c r="A38" s="4"/>
      <c r="C38" s="12" t="s">
        <v>42</v>
      </c>
      <c r="D38" s="18" t="s">
        <v>44</v>
      </c>
      <c r="E38" s="18" t="s">
        <v>45</v>
      </c>
      <c r="F38" s="15" t="s">
        <v>71</v>
      </c>
    </row>
    <row r="39" spans="1:6" ht="12.75">
      <c r="A39" s="4"/>
      <c r="C39" s="14" t="s">
        <v>43</v>
      </c>
      <c r="D39" s="19"/>
      <c r="E39" s="19"/>
      <c r="F39" s="17"/>
    </row>
    <row r="40" spans="1:6" ht="12.75">
      <c r="A40" s="4"/>
      <c r="C40" s="12"/>
      <c r="D40" s="18" t="s">
        <v>47</v>
      </c>
      <c r="E40" s="18" t="s">
        <v>49</v>
      </c>
      <c r="F40" s="15">
        <v>3.9</v>
      </c>
    </row>
    <row r="41" spans="1:6" ht="12.75">
      <c r="A41" s="4"/>
      <c r="C41" s="13" t="s">
        <v>46</v>
      </c>
      <c r="D41" s="20" t="s">
        <v>48</v>
      </c>
      <c r="E41" s="20" t="s">
        <v>50</v>
      </c>
      <c r="F41" s="16"/>
    </row>
    <row r="42" spans="3:6" ht="12.75">
      <c r="C42" s="14"/>
      <c r="D42" s="19" t="s">
        <v>51</v>
      </c>
      <c r="E42" s="19"/>
      <c r="F42" s="17" t="s">
        <v>52</v>
      </c>
    </row>
    <row r="43" spans="3:6" ht="12.75">
      <c r="C43" s="12" t="s">
        <v>53</v>
      </c>
      <c r="D43" s="18" t="s">
        <v>47</v>
      </c>
      <c r="E43" s="18" t="s">
        <v>56</v>
      </c>
      <c r="F43" s="15">
        <v>4.1</v>
      </c>
    </row>
    <row r="44" spans="3:6" ht="12.75">
      <c r="C44" s="13" t="s">
        <v>54</v>
      </c>
      <c r="D44" s="20" t="s">
        <v>48</v>
      </c>
      <c r="E44" s="20" t="s">
        <v>57</v>
      </c>
      <c r="F44" s="16"/>
    </row>
    <row r="45" spans="3:6" ht="12.75">
      <c r="C45" s="14" t="s">
        <v>55</v>
      </c>
      <c r="D45" s="19" t="s">
        <v>51</v>
      </c>
      <c r="E45" s="19"/>
      <c r="F45" s="17" t="s">
        <v>52</v>
      </c>
    </row>
    <row r="46" spans="3:6" ht="12.75">
      <c r="C46" s="12" t="s">
        <v>53</v>
      </c>
      <c r="D46" s="18" t="s">
        <v>47</v>
      </c>
      <c r="E46" s="18" t="s">
        <v>56</v>
      </c>
      <c r="F46" s="15">
        <v>3.8</v>
      </c>
    </row>
    <row r="47" spans="3:6" ht="12.75">
      <c r="C47" s="13" t="s">
        <v>54</v>
      </c>
      <c r="D47" s="20" t="s">
        <v>48</v>
      </c>
      <c r="E47" s="20" t="s">
        <v>57</v>
      </c>
      <c r="F47" s="16"/>
    </row>
    <row r="48" spans="3:6" ht="12.75">
      <c r="C48" s="14" t="s">
        <v>58</v>
      </c>
      <c r="D48" s="19" t="s">
        <v>51</v>
      </c>
      <c r="E48" s="19"/>
      <c r="F48" s="17" t="s">
        <v>52</v>
      </c>
    </row>
    <row r="49" spans="3:6" ht="12.75">
      <c r="C49" s="12"/>
      <c r="D49" s="18"/>
      <c r="E49" s="18"/>
      <c r="F49" s="15"/>
    </row>
    <row r="50" spans="3:6" ht="12.75">
      <c r="C50" s="13" t="s">
        <v>59</v>
      </c>
      <c r="D50" s="20" t="s">
        <v>60</v>
      </c>
      <c r="E50" s="20" t="s">
        <v>49</v>
      </c>
      <c r="F50" s="16">
        <v>4.3</v>
      </c>
    </row>
    <row r="51" spans="3:6" ht="12.75">
      <c r="C51" s="14"/>
      <c r="D51" s="19"/>
      <c r="E51" s="19" t="s">
        <v>50</v>
      </c>
      <c r="F51" s="17"/>
    </row>
    <row r="52" spans="3:6" ht="12.75">
      <c r="C52" s="12"/>
      <c r="D52" s="18"/>
      <c r="E52" s="18"/>
      <c r="F52" s="15"/>
    </row>
    <row r="53" spans="3:6" ht="12.75">
      <c r="C53" s="13" t="s">
        <v>61</v>
      </c>
      <c r="D53" s="20" t="s">
        <v>60</v>
      </c>
      <c r="E53" s="20" t="s">
        <v>56</v>
      </c>
      <c r="F53" s="16">
        <v>4.3</v>
      </c>
    </row>
    <row r="54" spans="3:6" ht="12.75">
      <c r="C54" s="14"/>
      <c r="D54" s="19"/>
      <c r="E54" s="19" t="s">
        <v>57</v>
      </c>
      <c r="F54" s="17"/>
    </row>
    <row r="55" spans="3:6" ht="12.75">
      <c r="C55" s="12"/>
      <c r="D55" s="18"/>
      <c r="E55" s="18"/>
      <c r="F55" s="15"/>
    </row>
    <row r="56" spans="3:6" ht="12.75">
      <c r="C56" s="13" t="s">
        <v>62</v>
      </c>
      <c r="D56" s="20" t="s">
        <v>63</v>
      </c>
      <c r="E56" s="20" t="s">
        <v>49</v>
      </c>
      <c r="F56" s="16">
        <v>4.7</v>
      </c>
    </row>
    <row r="57" spans="3:6" ht="12.75">
      <c r="C57" s="14"/>
      <c r="D57" s="19" t="s">
        <v>64</v>
      </c>
      <c r="E57" s="19" t="s">
        <v>65</v>
      </c>
      <c r="F57" s="17"/>
    </row>
    <row r="58" spans="3:6" ht="12.75">
      <c r="C58" s="12"/>
      <c r="D58" s="18"/>
      <c r="E58" s="18"/>
      <c r="F58" s="15"/>
    </row>
    <row r="59" spans="3:6" ht="12.75">
      <c r="C59" s="13" t="s">
        <v>66</v>
      </c>
      <c r="D59" s="20" t="s">
        <v>63</v>
      </c>
      <c r="E59" s="20" t="s">
        <v>56</v>
      </c>
      <c r="F59" s="16">
        <v>5.1</v>
      </c>
    </row>
    <row r="60" spans="3:6" ht="12.75">
      <c r="C60" s="14"/>
      <c r="D60" s="19"/>
      <c r="E60" s="19" t="s">
        <v>57</v>
      </c>
      <c r="F60" s="1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H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2014-05-02T09:56:52Z</dcterms:created>
  <dcterms:modified xsi:type="dcterms:W3CDTF">2014-05-02T13:09:47Z</dcterms:modified>
  <cp:category/>
  <cp:version/>
  <cp:contentType/>
  <cp:contentStatus/>
</cp:coreProperties>
</file>